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yniki zestawienia księgow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<sst xmlns="http://schemas.openxmlformats.org/spreadsheetml/2006/main" count="90" uniqueCount="79">
  <si>
    <t xml:space="preserve">Segment</t>
  </si>
  <si>
    <t xml:space="preserve">Nazwa</t>
  </si>
  <si>
    <t xml:space="preserve">Planowane kwoty od 01.01.2026 do 31.12.2026</t>
  </si>
  <si>
    <t xml:space="preserve">I</t>
  </si>
  <si>
    <t xml:space="preserve">PRZYCHODY</t>
  </si>
  <si>
    <t xml:space="preserve">A</t>
  </si>
  <si>
    <t xml:space="preserve">Składki członków zwyczajnych planowane (80%)</t>
  </si>
  <si>
    <t xml:space="preserve">A-1</t>
  </si>
  <si>
    <t xml:space="preserve">Składki członków zwyczajnych planowane (100%)</t>
  </si>
  <si>
    <t xml:space="preserve">A-2</t>
  </si>
  <si>
    <r>
      <rPr>
        <sz val="11"/>
        <color rgb="FF000000"/>
        <rFont val="Calibri"/>
        <family val="2"/>
        <charset val="1"/>
      </rPr>
      <t xml:space="preserve">Składki członków zwyczajnych planowane (80%) - </t>
    </r>
    <r>
      <rPr>
        <sz val="10"/>
        <color rgb="FF000000"/>
        <rFont val="Calibri"/>
        <family val="2"/>
        <charset val="238"/>
      </rPr>
      <t xml:space="preserve">informacja</t>
    </r>
  </si>
  <si>
    <t xml:space="preserve">A-3</t>
  </si>
  <si>
    <r>
      <rPr>
        <sz val="11"/>
        <color rgb="FF000000"/>
        <rFont val="Calibri"/>
        <family val="2"/>
        <charset val="1"/>
      </rPr>
      <t xml:space="preserve">KPK 5% z 80% składek (</t>
    </r>
    <r>
      <rPr>
        <sz val="10"/>
        <color rgb="FF000000"/>
        <rFont val="Calibri"/>
        <family val="2"/>
        <charset val="238"/>
      </rPr>
      <t xml:space="preserve">wewn</t>
    </r>
    <r>
      <rPr>
        <sz val="11"/>
        <color rgb="FF000000"/>
        <rFont val="Calibri"/>
        <family val="2"/>
        <charset val="1"/>
      </rPr>
      <t xml:space="preserve">) - informacja </t>
    </r>
    <r>
      <rPr>
        <sz val="10"/>
        <color rgb="FF000000"/>
        <rFont val="Calibri"/>
        <family val="2"/>
        <charset val="238"/>
      </rPr>
      <t xml:space="preserve">(ujęte w kosztach poz R)</t>
    </r>
  </si>
  <si>
    <t xml:space="preserve">A-4</t>
  </si>
  <si>
    <r>
      <rPr>
        <sz val="11"/>
        <color rgb="FF000000"/>
        <rFont val="Calibri"/>
        <family val="2"/>
        <charset val="1"/>
      </rPr>
      <t xml:space="preserve">Koszty Składki członkowskie przypisane / przeksięgowane na ZG 20% (</t>
    </r>
    <r>
      <rPr>
        <sz val="10"/>
        <color rgb="FF000000"/>
        <rFont val="Calibri"/>
        <family val="2"/>
        <charset val="238"/>
      </rPr>
      <t xml:space="preserve">wewn</t>
    </r>
    <r>
      <rPr>
        <sz val="11"/>
        <color rgb="FF000000"/>
        <rFont val="Calibri"/>
        <family val="2"/>
        <charset val="1"/>
      </rPr>
      <t xml:space="preserve">) </t>
    </r>
    <r>
      <rPr>
        <sz val="10"/>
        <color rgb="FF000000"/>
        <rFont val="Calibri"/>
        <family val="2"/>
        <charset val="238"/>
      </rPr>
      <t xml:space="preserve">- informacja</t>
    </r>
  </si>
  <si>
    <t xml:space="preserve">B</t>
  </si>
  <si>
    <r>
      <rPr>
        <sz val="11"/>
        <color rgb="FF000000"/>
        <rFont val="Calibri"/>
        <family val="2"/>
        <charset val="1"/>
      </rPr>
      <t xml:space="preserve">Składki członków wspierających (</t>
    </r>
    <r>
      <rPr>
        <sz val="10"/>
        <color rgb="FF000000"/>
        <rFont val="Calibri"/>
        <family val="2"/>
        <charset val="238"/>
      </rPr>
      <t xml:space="preserve">pozyskanych przez Oddział</t>
    </r>
    <r>
      <rPr>
        <sz val="11"/>
        <color rgb="FF000000"/>
        <rFont val="Calibri"/>
        <family val="2"/>
        <charset val="1"/>
      </rPr>
      <t xml:space="preserve">)</t>
    </r>
  </si>
  <si>
    <t xml:space="preserve">C</t>
  </si>
  <si>
    <t xml:space="preserve">Pozostałe przychody</t>
  </si>
  <si>
    <t xml:space="preserve">D</t>
  </si>
  <si>
    <r>
      <rPr>
        <sz val="11"/>
        <color rgb="FF000000"/>
        <rFont val="Calibri"/>
        <family val="2"/>
        <charset val="1"/>
      </rPr>
      <t xml:space="preserve">Przychody Konferencje,  seminaria, szkolenia (</t>
    </r>
    <r>
      <rPr>
        <sz val="10"/>
        <color rgb="FF000000"/>
        <rFont val="Calibri"/>
        <family val="2"/>
        <charset val="238"/>
      </rPr>
      <t xml:space="preserve">organizacja</t>
    </r>
    <r>
      <rPr>
        <sz val="11"/>
        <color rgb="FF000000"/>
        <rFont val="Calibri"/>
        <family val="2"/>
        <charset val="1"/>
      </rPr>
      <t xml:space="preserve">)</t>
    </r>
  </si>
  <si>
    <t xml:space="preserve">E</t>
  </si>
  <si>
    <r>
      <rPr>
        <sz val="11"/>
        <color rgb="FF000000"/>
        <rFont val="Calibri"/>
        <family val="2"/>
        <charset val="1"/>
      </rPr>
      <t xml:space="preserve">Składki członkowskie przypisane / przeksięgowane (</t>
    </r>
    <r>
      <rPr>
        <sz val="10"/>
        <color rgb="FF000000"/>
        <rFont val="Calibri"/>
        <family val="2"/>
        <charset val="238"/>
      </rPr>
      <t xml:space="preserve">wewn</t>
    </r>
    <r>
      <rPr>
        <sz val="11"/>
        <color rgb="FF000000"/>
        <rFont val="Calibri"/>
        <family val="2"/>
        <charset val="1"/>
      </rPr>
      <t xml:space="preserve">)</t>
    </r>
  </si>
  <si>
    <t xml:space="preserve">F</t>
  </si>
  <si>
    <r>
      <rPr>
        <sz val="11"/>
        <color rgb="FF000000"/>
        <rFont val="Calibri"/>
        <family val="2"/>
        <charset val="1"/>
      </rPr>
      <t xml:space="preserve">Konferencje, OSIR - szkolenia, rzeczoznawstwo (</t>
    </r>
    <r>
      <rPr>
        <sz val="10"/>
        <color rgb="FF000000"/>
        <rFont val="Calibri"/>
        <family val="2"/>
        <charset val="238"/>
      </rPr>
      <t xml:space="preserve">wewn</t>
    </r>
    <r>
      <rPr>
        <sz val="11"/>
        <color rgb="FF000000"/>
        <rFont val="Calibri"/>
        <family val="2"/>
        <charset val="1"/>
      </rPr>
      <t xml:space="preserve">)</t>
    </r>
  </si>
  <si>
    <t xml:space="preserve">-</t>
  </si>
  <si>
    <t xml:space="preserve">----------------------------------------------------------------</t>
  </si>
  <si>
    <t xml:space="preserve">---------------------------</t>
  </si>
  <si>
    <t xml:space="preserve">II</t>
  </si>
  <si>
    <t xml:space="preserve">KOSZTY</t>
  </si>
  <si>
    <t xml:space="preserve">Amortyzacja</t>
  </si>
  <si>
    <t xml:space="preserve">Zakup materiałów biurowych</t>
  </si>
  <si>
    <t xml:space="preserve">Zakup energii, środków czystości, paliwa, pozostałych materiałów</t>
  </si>
  <si>
    <t xml:space="preserve">C-1</t>
  </si>
  <si>
    <t xml:space="preserve">Zakup energii</t>
  </si>
  <si>
    <t xml:space="preserve">C-2</t>
  </si>
  <si>
    <t xml:space="preserve">Zakup środków czystości, paliwa, pozostałych materiałów</t>
  </si>
  <si>
    <t xml:space="preserve">C-3</t>
  </si>
  <si>
    <r>
      <rPr>
        <sz val="11"/>
        <color rgb="FF000000"/>
        <rFont val="Calibri"/>
        <family val="2"/>
        <charset val="1"/>
      </rPr>
      <t xml:space="preserve">Zakup drobnego poczęstunku ( zebrania ZO, integracja,</t>
    </r>
    <r>
      <rPr>
        <sz val="10"/>
        <color rgb="FF000000"/>
        <rFont val="Calibri"/>
        <family val="2"/>
        <charset val="238"/>
      </rPr>
      <t xml:space="preserve"> itp</t>
    </r>
    <r>
      <rPr>
        <sz val="11"/>
        <color rgb="FF000000"/>
        <rFont val="Calibri"/>
        <family val="2"/>
        <charset val="1"/>
      </rPr>
      <t xml:space="preserve">.)</t>
    </r>
  </si>
  <si>
    <t xml:space="preserve">Usługi najmu</t>
  </si>
  <si>
    <r>
      <rPr>
        <sz val="11"/>
        <color rgb="FF000000"/>
        <rFont val="Calibri"/>
        <family val="2"/>
        <charset val="1"/>
      </rPr>
      <t xml:space="preserve">Usługi telekomunikacyjne (</t>
    </r>
    <r>
      <rPr>
        <sz val="10"/>
        <color rgb="FF000000"/>
        <rFont val="Calibri"/>
        <family val="2"/>
        <charset val="238"/>
      </rPr>
      <t xml:space="preserve">telefony, internet</t>
    </r>
    <r>
      <rPr>
        <sz val="11"/>
        <color rgb="FF000000"/>
        <rFont val="Calibri"/>
        <family val="2"/>
        <charset val="1"/>
      </rPr>
      <t xml:space="preserve">)</t>
    </r>
  </si>
  <si>
    <r>
      <rPr>
        <sz val="11"/>
        <color rgb="FF000000"/>
        <rFont val="Calibri"/>
        <family val="2"/>
        <charset val="1"/>
      </rPr>
      <t xml:space="preserve">Usługi pozostałe (</t>
    </r>
    <r>
      <rPr>
        <sz val="10"/>
        <color rgb="FF000000"/>
        <rFont val="Calibri"/>
        <family val="2"/>
        <charset val="238"/>
      </rPr>
      <t xml:space="preserve">np. remontowe, transportowe, prawne, informatyczne, cateringowe itp.</t>
    </r>
    <r>
      <rPr>
        <sz val="11"/>
        <color rgb="FF000000"/>
        <rFont val="Calibri"/>
        <family val="2"/>
        <charset val="1"/>
      </rPr>
      <t xml:space="preserve">)</t>
    </r>
  </si>
  <si>
    <t xml:space="preserve">F-1</t>
  </si>
  <si>
    <r>
      <rPr>
        <sz val="11"/>
        <color rgb="FF000000"/>
        <rFont val="Calibri"/>
        <family val="2"/>
        <charset val="1"/>
      </rPr>
      <t xml:space="preserve">Usługi pozostałe (</t>
    </r>
    <r>
      <rPr>
        <sz val="10"/>
        <color rgb="FF000000"/>
        <rFont val="Calibri"/>
        <family val="2"/>
        <charset val="238"/>
      </rPr>
      <t xml:space="preserve">np. remontowe, transportowe,</t>
    </r>
    <r>
      <rPr>
        <sz val="11"/>
        <color rgb="FF000000"/>
        <rFont val="Calibri"/>
        <family val="2"/>
        <charset val="1"/>
      </rPr>
      <t xml:space="preserve">)</t>
    </r>
  </si>
  <si>
    <t xml:space="preserve">F-2</t>
  </si>
  <si>
    <r>
      <rPr>
        <sz val="11"/>
        <color rgb="FF000000"/>
        <rFont val="Calibri"/>
        <family val="2"/>
        <charset val="1"/>
      </rPr>
      <t xml:space="preserve">Usługi pozostałe (</t>
    </r>
    <r>
      <rPr>
        <sz val="10"/>
        <color rgb="FF000000"/>
        <rFont val="Calibri"/>
        <family val="2"/>
        <charset val="238"/>
      </rPr>
      <t xml:space="preserve">np. prawne, informatyczne</t>
    </r>
    <r>
      <rPr>
        <sz val="11"/>
        <color rgb="FF000000"/>
        <rFont val="Calibri"/>
        <family val="2"/>
        <charset val="1"/>
      </rPr>
      <t xml:space="preserve">)</t>
    </r>
  </si>
  <si>
    <t xml:space="preserve">F-3</t>
  </si>
  <si>
    <r>
      <rPr>
        <sz val="11"/>
        <color rgb="FF000000"/>
        <rFont val="Calibri"/>
        <family val="2"/>
        <charset val="1"/>
      </rPr>
      <t xml:space="preserve">Usługi pozostałe (</t>
    </r>
    <r>
      <rPr>
        <sz val="10"/>
        <color rgb="FF000000"/>
        <rFont val="Calibri"/>
        <family val="2"/>
        <charset val="238"/>
      </rPr>
      <t xml:space="preserve">np. cateringowe - zebrania, integracja</t>
    </r>
    <r>
      <rPr>
        <sz val="11"/>
        <color rgb="FF000000"/>
        <rFont val="Calibri"/>
        <family val="2"/>
        <charset val="1"/>
      </rPr>
      <t xml:space="preserve">)</t>
    </r>
  </si>
  <si>
    <t xml:space="preserve">F-4</t>
  </si>
  <si>
    <r>
      <rPr>
        <sz val="11"/>
        <color rgb="FF000000"/>
        <rFont val="Calibri"/>
        <family val="2"/>
        <charset val="1"/>
      </rPr>
      <t xml:space="preserve">Usługi pozostałe (</t>
    </r>
    <r>
      <rPr>
        <sz val="10"/>
        <color rgb="FF000000"/>
        <rFont val="Calibri"/>
        <family val="2"/>
        <charset val="238"/>
      </rPr>
      <t xml:space="preserve">np. usługi pocztowe, kurierskie itp</t>
    </r>
    <r>
      <rPr>
        <sz val="11"/>
        <color rgb="FF000000"/>
        <rFont val="Calibri"/>
        <family val="2"/>
        <charset val="1"/>
      </rPr>
      <t xml:space="preserve">)</t>
    </r>
  </si>
  <si>
    <t xml:space="preserve">G</t>
  </si>
  <si>
    <r>
      <rPr>
        <sz val="11"/>
        <color rgb="FF000000"/>
        <rFont val="Calibri"/>
        <family val="2"/>
        <charset val="1"/>
      </rPr>
      <t xml:space="preserve">Usługi pozostałe NKUP (</t>
    </r>
    <r>
      <rPr>
        <sz val="10"/>
        <color rgb="FF000000"/>
        <rFont val="Calibri"/>
        <family val="2"/>
        <charset val="238"/>
      </rPr>
      <t xml:space="preserve">reprezentacja, hotele, wystawne usługi gastronomiczne, składki dobrowolne np. NOT, itp.</t>
    </r>
    <r>
      <rPr>
        <sz val="11"/>
        <color rgb="FF000000"/>
        <rFont val="Calibri"/>
        <family val="2"/>
        <charset val="1"/>
      </rPr>
      <t xml:space="preserve">)</t>
    </r>
  </si>
  <si>
    <t xml:space="preserve">H</t>
  </si>
  <si>
    <r>
      <rPr>
        <sz val="11"/>
        <color rgb="FF000000"/>
        <rFont val="Calibri"/>
        <family val="2"/>
        <charset val="1"/>
      </rPr>
      <t xml:space="preserve">Wynagrodzenia osobowe (</t>
    </r>
    <r>
      <rPr>
        <sz val="10"/>
        <color rgb="FF000000"/>
        <rFont val="Calibri"/>
        <family val="2"/>
        <charset val="238"/>
      </rPr>
      <t xml:space="preserve">etaty</t>
    </r>
    <r>
      <rPr>
        <sz val="11"/>
        <color rgb="FF000000"/>
        <rFont val="Calibri"/>
        <family val="2"/>
        <charset val="1"/>
      </rPr>
      <t xml:space="preserve">)</t>
    </r>
  </si>
  <si>
    <r>
      <rPr>
        <sz val="11"/>
        <color rgb="FF000000"/>
        <rFont val="Calibri"/>
        <family val="2"/>
        <charset val="1"/>
      </rPr>
      <t xml:space="preserve">Wynagrodzenia bezosobowe (</t>
    </r>
    <r>
      <rPr>
        <sz val="10"/>
        <color rgb="FF000000"/>
        <rFont val="Calibri"/>
        <family val="2"/>
        <charset val="238"/>
      </rPr>
      <t xml:space="preserve">umowy zlecenia i o dzieło</t>
    </r>
    <r>
      <rPr>
        <sz val="11"/>
        <color rgb="FF000000"/>
        <rFont val="Calibri"/>
        <family val="2"/>
        <charset val="1"/>
      </rPr>
      <t xml:space="preserve">)</t>
    </r>
  </si>
  <si>
    <t xml:space="preserve">J</t>
  </si>
  <si>
    <r>
      <rPr>
        <sz val="11"/>
        <color rgb="FF000000"/>
        <rFont val="Calibri"/>
        <family val="2"/>
        <charset val="1"/>
      </rPr>
      <t xml:space="preserve">Składki ZUS i narzuty płacowe (</t>
    </r>
    <r>
      <rPr>
        <sz val="10"/>
        <color rgb="FF000000"/>
        <rFont val="Calibri"/>
        <family val="2"/>
        <charset val="238"/>
      </rPr>
      <t xml:space="preserve">19,64% od H lub I </t>
    </r>
    <r>
      <rPr>
        <sz val="11"/>
        <color rgb="FF000000"/>
        <rFont val="Calibri"/>
        <family val="2"/>
        <charset val="1"/>
      </rPr>
      <t xml:space="preserve">)</t>
    </r>
  </si>
  <si>
    <t xml:space="preserve">K</t>
  </si>
  <si>
    <t xml:space="preserve">Podróże służbowe, delegacje</t>
  </si>
  <si>
    <t xml:space="preserve">L</t>
  </si>
  <si>
    <r>
      <rPr>
        <sz val="11"/>
        <color rgb="FF000000"/>
        <rFont val="Calibri"/>
        <family val="2"/>
        <charset val="1"/>
      </rPr>
      <t xml:space="preserve">Koszty Podnoszenie wiedzy (</t>
    </r>
    <r>
      <rPr>
        <sz val="10"/>
        <color rgb="FF000000"/>
        <rFont val="Calibri"/>
        <family val="2"/>
        <charset val="238"/>
      </rPr>
      <t xml:space="preserve">udział w konferencji, szkoleniu, sympozjum, zakup książek, czaspopism z zewnątrz</t>
    </r>
    <r>
      <rPr>
        <sz val="11"/>
        <color rgb="FF000000"/>
        <rFont val="Calibri"/>
        <family val="2"/>
        <charset val="1"/>
      </rPr>
      <t xml:space="preserve">)</t>
    </r>
  </si>
  <si>
    <t xml:space="preserve">M</t>
  </si>
  <si>
    <r>
      <rPr>
        <sz val="11"/>
        <color rgb="FF000000"/>
        <rFont val="Calibri"/>
        <family val="2"/>
        <charset val="1"/>
      </rPr>
      <t xml:space="preserve">Koszty Wyjazdy naukowo-techniczne (</t>
    </r>
    <r>
      <rPr>
        <sz val="10"/>
        <color rgb="FF000000"/>
        <rFont val="Calibri"/>
        <family val="2"/>
        <charset val="238"/>
      </rPr>
      <t xml:space="preserve">organizacja - opis faktury, wykład, lista obecności</t>
    </r>
    <r>
      <rPr>
        <sz val="11"/>
        <color rgb="FF000000"/>
        <rFont val="Calibri"/>
        <family val="2"/>
        <charset val="1"/>
      </rPr>
      <t xml:space="preserve">)</t>
    </r>
  </si>
  <si>
    <t xml:space="preserve">N</t>
  </si>
  <si>
    <r>
      <rPr>
        <sz val="11"/>
        <color rgb="FF000000"/>
        <rFont val="Calibri"/>
        <family val="2"/>
        <charset val="1"/>
      </rPr>
      <t xml:space="preserve">Koszty Konferencje, WZD (</t>
    </r>
    <r>
      <rPr>
        <sz val="10"/>
        <color rgb="FF000000"/>
        <rFont val="Calibri"/>
        <family val="2"/>
        <charset val="238"/>
      </rPr>
      <t xml:space="preserve">organizacja</t>
    </r>
    <r>
      <rPr>
        <sz val="11"/>
        <color rgb="FF000000"/>
        <rFont val="Calibri"/>
        <family val="2"/>
        <charset val="1"/>
      </rPr>
      <t xml:space="preserve">)</t>
    </r>
  </si>
  <si>
    <t xml:space="preserve">O</t>
  </si>
  <si>
    <r>
      <rPr>
        <sz val="11"/>
        <color rgb="FF000000"/>
        <rFont val="Calibri"/>
        <family val="2"/>
        <charset val="1"/>
      </rPr>
      <t xml:space="preserve">Pozostałe koszty (</t>
    </r>
    <r>
      <rPr>
        <sz val="10"/>
        <color rgb="FF000000"/>
        <rFont val="Calibri"/>
        <family val="2"/>
        <charset val="238"/>
      </rPr>
      <t xml:space="preserve">np. koszty finansowe, opłaty sądowe, podatki itp</t>
    </r>
    <r>
      <rPr>
        <sz val="11"/>
        <color rgb="FF000000"/>
        <rFont val="Calibri"/>
        <family val="2"/>
        <charset val="1"/>
      </rPr>
      <t xml:space="preserve">)</t>
    </r>
  </si>
  <si>
    <t xml:space="preserve">P</t>
  </si>
  <si>
    <r>
      <rPr>
        <sz val="11"/>
        <color rgb="FF000000"/>
        <rFont val="Calibri"/>
        <family val="2"/>
        <charset val="1"/>
      </rPr>
      <t xml:space="preserve">Czasopisma z WNIG (</t>
    </r>
    <r>
      <rPr>
        <sz val="10"/>
        <color rgb="FF000000"/>
        <rFont val="Calibri"/>
        <family val="2"/>
        <charset val="238"/>
      </rPr>
      <t xml:space="preserve">wewn</t>
    </r>
    <r>
      <rPr>
        <sz val="11"/>
        <color rgb="FF000000"/>
        <rFont val="Calibri"/>
        <family val="2"/>
        <charset val="1"/>
      </rPr>
      <t xml:space="preserve">)</t>
    </r>
  </si>
  <si>
    <t xml:space="preserve">Q</t>
  </si>
  <si>
    <r>
      <rPr>
        <sz val="11"/>
        <color rgb="FF000000"/>
        <rFont val="Calibri"/>
        <family val="2"/>
        <charset val="1"/>
      </rPr>
      <t xml:space="preserve">Konferencje i WZD (</t>
    </r>
    <r>
      <rPr>
        <sz val="10"/>
        <color rgb="FF000000"/>
        <rFont val="Calibri"/>
        <family val="2"/>
        <charset val="238"/>
      </rPr>
      <t xml:space="preserve">wewn</t>
    </r>
    <r>
      <rPr>
        <sz val="11"/>
        <color rgb="FF000000"/>
        <rFont val="Calibri"/>
        <family val="2"/>
        <charset val="1"/>
      </rPr>
      <t xml:space="preserve">)</t>
    </r>
  </si>
  <si>
    <t xml:space="preserve">R</t>
  </si>
  <si>
    <r>
      <rPr>
        <sz val="11"/>
        <color rgb="FF000000"/>
        <rFont val="Calibri"/>
        <family val="2"/>
        <charset val="1"/>
      </rPr>
      <t xml:space="preserve">KPK 5% z 80% składek (</t>
    </r>
    <r>
      <rPr>
        <sz val="10"/>
        <color rgb="FF000000"/>
        <rFont val="Calibri"/>
        <family val="2"/>
        <charset val="238"/>
      </rPr>
      <t xml:space="preserve">wewn</t>
    </r>
    <r>
      <rPr>
        <sz val="11"/>
        <color rgb="FF000000"/>
        <rFont val="Calibri"/>
        <family val="2"/>
        <charset val="1"/>
      </rPr>
      <t xml:space="preserve">)</t>
    </r>
  </si>
  <si>
    <t xml:space="preserve">-----------------------------</t>
  </si>
  <si>
    <t xml:space="preserve">III</t>
  </si>
  <si>
    <t xml:space="preserve">WYNIK za dany okres</t>
  </si>
  <si>
    <t xml:space="preserve">Info: "-" ozn. Oddział więcej środków wydatkował niż wpłynęło</t>
  </si>
  <si>
    <t xml:space="preserve">Uwagi:</t>
  </si>
  <si>
    <t xml:space="preserve">Proszę o uzupełnienie komórek zaznaczonych na żółto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</si>
</sst>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rgb="FF0070C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38"/>
    </font>
    <font>
      <b val="true"/>
      <sz val="11"/>
      <name val="Calibri"/>
      <family val="0"/>
      <charset val="1"/>
    </font>
    <font>
      <b val="true"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05"/>
        <bgColor rgb="FFDEEBF7"/>
      </patternFill>
    </fill>
    <fill>
      <patternFill patternType="solid">
        <fgColor theme="7" tint="0.7999"/>
        <bgColor rgb="FFF2F2F2"/>
      </patternFill>
    </fill>
    <fill>
      <patternFill patternType="solid">
        <fgColor theme="8" tint="0.7999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theme="1" tint="0.4999"/>
      </left>
      <right style="thin">
        <color theme="1" tint="0.4999"/>
      </right>
      <top style="thin">
        <color theme="1" tint="0.4999"/>
      </top>
      <bottom style="thin">
        <color theme="1" tint="0.499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5" fontId="6" fillId="3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4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2CC"/>
      <rgbColor rgb="FFDEEBF7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4" activeCellId="0" sqref="B4"/>
    </sheetView>
  </sheetViews>
  <sheetFormatPr defaultColWidth="8.5703125" defaultRowHeight="15" zeroHeight="false" outlineLevelRow="1" outlineLevelCol="0"/>
  <cols>
    <col collapsed="false" customWidth="true" hidden="false" outlineLevel="0" max="1" min="1" style="1" width="9.42"/>
    <col collapsed="false" customWidth="true" hidden="false" outlineLevel="0" max="2" min="2" style="1" width="93.71"/>
    <col collapsed="false" customWidth="true" hidden="false" outlineLevel="0" max="3" min="3" style="2" width="23.71"/>
    <col collapsed="false" customWidth="true" hidden="false" outlineLevel="0" max="4" min="4" style="3" width="16.84"/>
  </cols>
  <sheetData>
    <row r="1" customFormat="false" ht="88.5" hidden="false" customHeight="true" outlineLevel="0" collapsed="false">
      <c r="A1" s="4" t="s">
        <v>0</v>
      </c>
      <c r="B1" s="4" t="s">
        <v>1</v>
      </c>
      <c r="C1" s="5" t="s">
        <v>2</v>
      </c>
    </row>
    <row r="2" s="8" customFormat="true" ht="19.5" hidden="false" customHeight="true" outlineLevel="0" collapsed="false">
      <c r="A2" s="6" t="s">
        <v>3</v>
      </c>
      <c r="B2" s="6" t="s">
        <v>4</v>
      </c>
      <c r="C2" s="7" t="n">
        <f aca="false">C3+C8+C9+C10+C11+C12</f>
        <v>0</v>
      </c>
    </row>
    <row r="3" s="8" customFormat="true" ht="19.5" hidden="false" customHeight="true" outlineLevel="0" collapsed="false">
      <c r="A3" s="9" t="s">
        <v>5</v>
      </c>
      <c r="B3" s="10" t="s">
        <v>6</v>
      </c>
      <c r="C3" s="11" t="n">
        <f aca="false">C5</f>
        <v>0</v>
      </c>
    </row>
    <row r="4" customFormat="false" ht="19.5" hidden="false" customHeight="true" outlineLevel="1" collapsed="false">
      <c r="A4" s="12" t="s">
        <v>7</v>
      </c>
      <c r="B4" s="4" t="s">
        <v>8</v>
      </c>
      <c r="C4" s="13" t="n">
        <v>0</v>
      </c>
      <c r="D4" s="14"/>
    </row>
    <row r="5" customFormat="false" ht="19.5" hidden="false" customHeight="true" outlineLevel="1" collapsed="false">
      <c r="A5" s="12" t="s">
        <v>9</v>
      </c>
      <c r="B5" s="15" t="s">
        <v>10</v>
      </c>
      <c r="C5" s="16" t="n">
        <f aca="false">C4*0.8</f>
        <v>0</v>
      </c>
      <c r="D5" s="14"/>
    </row>
    <row r="6" customFormat="false" ht="19.5" hidden="false" customHeight="true" outlineLevel="1" collapsed="false">
      <c r="A6" s="12" t="s">
        <v>11</v>
      </c>
      <c r="B6" s="4" t="s">
        <v>12</v>
      </c>
      <c r="C6" s="16" t="n">
        <f aca="false">C5*0.05</f>
        <v>0</v>
      </c>
      <c r="D6" s="14"/>
    </row>
    <row r="7" customFormat="false" ht="19.5" hidden="false" customHeight="true" outlineLevel="1" collapsed="false">
      <c r="A7" s="12" t="s">
        <v>13</v>
      </c>
      <c r="B7" s="4" t="s">
        <v>14</v>
      </c>
      <c r="C7" s="16" t="n">
        <f aca="false">C4*0.2</f>
        <v>0</v>
      </c>
      <c r="D7" s="14"/>
    </row>
    <row r="8" customFormat="false" ht="19.5" hidden="false" customHeight="true" outlineLevel="1" collapsed="false">
      <c r="A8" s="4" t="s">
        <v>15</v>
      </c>
      <c r="B8" s="4" t="s">
        <v>16</v>
      </c>
      <c r="C8" s="13" t="n">
        <v>0</v>
      </c>
    </row>
    <row r="9" customFormat="false" ht="19.5" hidden="false" customHeight="true" outlineLevel="1" collapsed="false">
      <c r="A9" s="4" t="s">
        <v>17</v>
      </c>
      <c r="B9" s="4" t="s">
        <v>18</v>
      </c>
      <c r="C9" s="13" t="n">
        <v>0</v>
      </c>
    </row>
    <row r="10" customFormat="false" ht="19.5" hidden="false" customHeight="true" outlineLevel="1" collapsed="false">
      <c r="A10" s="4" t="s">
        <v>19</v>
      </c>
      <c r="B10" s="4" t="s">
        <v>20</v>
      </c>
      <c r="C10" s="13" t="n">
        <v>0</v>
      </c>
    </row>
    <row r="11" customFormat="false" ht="19.5" hidden="false" customHeight="true" outlineLevel="1" collapsed="false">
      <c r="A11" s="4" t="s">
        <v>21</v>
      </c>
      <c r="B11" s="4" t="s">
        <v>22</v>
      </c>
      <c r="C11" s="13" t="n">
        <v>0</v>
      </c>
    </row>
    <row r="12" customFormat="false" ht="19.5" hidden="false" customHeight="true" outlineLevel="1" collapsed="false">
      <c r="A12" s="4" t="s">
        <v>23</v>
      </c>
      <c r="B12" s="4" t="s">
        <v>24</v>
      </c>
      <c r="C12" s="13" t="n">
        <v>0</v>
      </c>
    </row>
    <row r="13" customFormat="false" ht="19.5" hidden="false" customHeight="true" outlineLevel="0" collapsed="false">
      <c r="A13" s="4" t="s">
        <v>25</v>
      </c>
      <c r="B13" s="4" t="s">
        <v>26</v>
      </c>
      <c r="C13" s="16" t="s">
        <v>27</v>
      </c>
    </row>
    <row r="14" s="8" customFormat="true" ht="19.5" hidden="false" customHeight="true" outlineLevel="0" collapsed="false">
      <c r="A14" s="17" t="s">
        <v>28</v>
      </c>
      <c r="B14" s="17" t="s">
        <v>29</v>
      </c>
      <c r="C14" s="18" t="n">
        <f aca="false">SUM(C15:C39)-C17-C23</f>
        <v>0</v>
      </c>
    </row>
    <row r="15" customFormat="false" ht="19.5" hidden="false" customHeight="true" outlineLevel="1" collapsed="false">
      <c r="A15" s="4" t="s">
        <v>5</v>
      </c>
      <c r="B15" s="4" t="s">
        <v>30</v>
      </c>
      <c r="C15" s="16" t="n">
        <v>0</v>
      </c>
    </row>
    <row r="16" customFormat="false" ht="19.5" hidden="false" customHeight="true" outlineLevel="1" collapsed="false">
      <c r="A16" s="4" t="s">
        <v>15</v>
      </c>
      <c r="B16" s="4" t="s">
        <v>31</v>
      </c>
      <c r="C16" s="13" t="n">
        <v>0</v>
      </c>
    </row>
    <row r="17" customFormat="false" ht="19.5" hidden="false" customHeight="true" outlineLevel="1" collapsed="false">
      <c r="A17" s="9" t="s">
        <v>17</v>
      </c>
      <c r="B17" s="9" t="s">
        <v>32</v>
      </c>
      <c r="C17" s="11" t="n">
        <f aca="false">SUM(C18:C20)</f>
        <v>0</v>
      </c>
    </row>
    <row r="18" customFormat="false" ht="19.5" hidden="false" customHeight="true" outlineLevel="1" collapsed="false">
      <c r="A18" s="12" t="s">
        <v>33</v>
      </c>
      <c r="B18" s="4" t="s">
        <v>34</v>
      </c>
      <c r="C18" s="13" t="n">
        <v>0</v>
      </c>
    </row>
    <row r="19" customFormat="false" ht="19.5" hidden="false" customHeight="true" outlineLevel="1" collapsed="false">
      <c r="A19" s="12" t="s">
        <v>35</v>
      </c>
      <c r="B19" s="4" t="s">
        <v>36</v>
      </c>
      <c r="C19" s="13" t="n">
        <v>0</v>
      </c>
    </row>
    <row r="20" customFormat="false" ht="19.5" hidden="false" customHeight="true" outlineLevel="1" collapsed="false">
      <c r="A20" s="12" t="s">
        <v>37</v>
      </c>
      <c r="B20" s="4" t="s">
        <v>38</v>
      </c>
      <c r="C20" s="13" t="n">
        <v>0</v>
      </c>
    </row>
    <row r="21" customFormat="false" ht="19.5" hidden="false" customHeight="true" outlineLevel="1" collapsed="false">
      <c r="A21" s="4" t="s">
        <v>19</v>
      </c>
      <c r="B21" s="4" t="s">
        <v>39</v>
      </c>
      <c r="C21" s="13" t="n">
        <v>0</v>
      </c>
    </row>
    <row r="22" customFormat="false" ht="19.5" hidden="false" customHeight="true" outlineLevel="1" collapsed="false">
      <c r="A22" s="4" t="s">
        <v>21</v>
      </c>
      <c r="B22" s="4" t="s">
        <v>40</v>
      </c>
      <c r="C22" s="13" t="n">
        <v>0</v>
      </c>
    </row>
    <row r="23" customFormat="false" ht="19.5" hidden="false" customHeight="true" outlineLevel="1" collapsed="false">
      <c r="A23" s="9" t="s">
        <v>23</v>
      </c>
      <c r="B23" s="9" t="s">
        <v>41</v>
      </c>
      <c r="C23" s="19" t="n">
        <f aca="false">SUM(C24:C27)</f>
        <v>0</v>
      </c>
    </row>
    <row r="24" customFormat="false" ht="19.5" hidden="false" customHeight="true" outlineLevel="1" collapsed="false">
      <c r="A24" s="12" t="s">
        <v>42</v>
      </c>
      <c r="B24" s="4" t="s">
        <v>43</v>
      </c>
      <c r="C24" s="13" t="n">
        <v>0</v>
      </c>
    </row>
    <row r="25" customFormat="false" ht="19.5" hidden="false" customHeight="true" outlineLevel="1" collapsed="false">
      <c r="A25" s="12" t="s">
        <v>44</v>
      </c>
      <c r="B25" s="4" t="s">
        <v>45</v>
      </c>
      <c r="C25" s="13" t="n">
        <v>0</v>
      </c>
    </row>
    <row r="26" customFormat="false" ht="19.5" hidden="false" customHeight="true" outlineLevel="1" collapsed="false">
      <c r="A26" s="12" t="s">
        <v>46</v>
      </c>
      <c r="B26" s="4" t="s">
        <v>47</v>
      </c>
      <c r="C26" s="13" t="n">
        <v>0</v>
      </c>
    </row>
    <row r="27" customFormat="false" ht="19.5" hidden="false" customHeight="true" outlineLevel="1" collapsed="false">
      <c r="A27" s="12" t="s">
        <v>48</v>
      </c>
      <c r="B27" s="4" t="s">
        <v>49</v>
      </c>
      <c r="C27" s="13" t="n">
        <v>0</v>
      </c>
    </row>
    <row r="28" customFormat="false" ht="19.5" hidden="false" customHeight="true" outlineLevel="1" collapsed="false">
      <c r="A28" s="4" t="s">
        <v>50</v>
      </c>
      <c r="B28" s="4" t="s">
        <v>51</v>
      </c>
      <c r="C28" s="13" t="n">
        <v>0</v>
      </c>
    </row>
    <row r="29" customFormat="false" ht="19.5" hidden="false" customHeight="true" outlineLevel="1" collapsed="false">
      <c r="A29" s="4" t="s">
        <v>52</v>
      </c>
      <c r="B29" s="4" t="s">
        <v>53</v>
      </c>
      <c r="C29" s="13" t="n">
        <v>0</v>
      </c>
    </row>
    <row r="30" customFormat="false" ht="19.5" hidden="false" customHeight="true" outlineLevel="1" collapsed="false">
      <c r="A30" s="4" t="s">
        <v>3</v>
      </c>
      <c r="B30" s="4" t="s">
        <v>54</v>
      </c>
      <c r="C30" s="13" t="n">
        <v>0</v>
      </c>
    </row>
    <row r="31" customFormat="false" ht="19.5" hidden="false" customHeight="true" outlineLevel="1" collapsed="false">
      <c r="A31" s="9" t="s">
        <v>55</v>
      </c>
      <c r="B31" s="9" t="s">
        <v>56</v>
      </c>
      <c r="C31" s="19" t="n">
        <f aca="false">(C29+C30)*0.1964</f>
        <v>0</v>
      </c>
    </row>
    <row r="32" customFormat="false" ht="19.5" hidden="false" customHeight="true" outlineLevel="1" collapsed="false">
      <c r="A32" s="4" t="s">
        <v>57</v>
      </c>
      <c r="B32" s="4" t="s">
        <v>58</v>
      </c>
      <c r="C32" s="13" t="n">
        <v>0</v>
      </c>
    </row>
    <row r="33" customFormat="false" ht="19.5" hidden="false" customHeight="true" outlineLevel="1" collapsed="false">
      <c r="A33" s="4" t="s">
        <v>59</v>
      </c>
      <c r="B33" s="4" t="s">
        <v>60</v>
      </c>
      <c r="C33" s="13" t="n">
        <v>0</v>
      </c>
    </row>
    <row r="34" customFormat="false" ht="19.5" hidden="false" customHeight="true" outlineLevel="1" collapsed="false">
      <c r="A34" s="4" t="s">
        <v>61</v>
      </c>
      <c r="B34" s="4" t="s">
        <v>62</v>
      </c>
      <c r="C34" s="13" t="n">
        <v>0</v>
      </c>
    </row>
    <row r="35" customFormat="false" ht="19.5" hidden="false" customHeight="true" outlineLevel="1" collapsed="false">
      <c r="A35" s="4" t="s">
        <v>63</v>
      </c>
      <c r="B35" s="4" t="s">
        <v>64</v>
      </c>
      <c r="C35" s="13" t="n">
        <v>0</v>
      </c>
    </row>
    <row r="36" customFormat="false" ht="19.5" hidden="false" customHeight="true" outlineLevel="1" collapsed="false">
      <c r="A36" s="4" t="s">
        <v>65</v>
      </c>
      <c r="B36" s="4" t="s">
        <v>66</v>
      </c>
      <c r="C36" s="13" t="n">
        <v>0</v>
      </c>
    </row>
    <row r="37" customFormat="false" ht="19.5" hidden="false" customHeight="true" outlineLevel="1" collapsed="false">
      <c r="A37" s="4" t="s">
        <v>67</v>
      </c>
      <c r="B37" s="4" t="s">
        <v>68</v>
      </c>
      <c r="C37" s="13" t="n">
        <v>0</v>
      </c>
    </row>
    <row r="38" customFormat="false" ht="19.5" hidden="false" customHeight="true" outlineLevel="1" collapsed="false">
      <c r="A38" s="4" t="s">
        <v>69</v>
      </c>
      <c r="B38" s="4" t="s">
        <v>70</v>
      </c>
      <c r="C38" s="13" t="n">
        <v>0</v>
      </c>
    </row>
    <row r="39" customFormat="false" ht="19.5" hidden="false" customHeight="true" outlineLevel="1" collapsed="false">
      <c r="A39" s="9" t="s">
        <v>71</v>
      </c>
      <c r="B39" s="9" t="s">
        <v>72</v>
      </c>
      <c r="C39" s="19" t="n">
        <f aca="false">C5*0.05</f>
        <v>0</v>
      </c>
    </row>
    <row r="40" customFormat="false" ht="19.5" hidden="false" customHeight="true" outlineLevel="0" collapsed="false">
      <c r="A40" s="4" t="s">
        <v>25</v>
      </c>
      <c r="B40" s="4" t="s">
        <v>26</v>
      </c>
      <c r="C40" s="16" t="s">
        <v>73</v>
      </c>
    </row>
    <row r="41" s="8" customFormat="true" ht="19.5" hidden="false" customHeight="true" outlineLevel="0" collapsed="false">
      <c r="A41" s="6" t="s">
        <v>74</v>
      </c>
      <c r="B41" s="6" t="s">
        <v>75</v>
      </c>
      <c r="C41" s="7" t="n">
        <f aca="false">C2-C14</f>
        <v>0</v>
      </c>
    </row>
    <row r="42" customFormat="false" ht="19.5" hidden="false" customHeight="true" outlineLevel="0" collapsed="false">
      <c r="A42" s="4" t="s">
        <v>25</v>
      </c>
      <c r="B42" s="4" t="s">
        <v>76</v>
      </c>
      <c r="C42" s="16" t="s">
        <v>73</v>
      </c>
    </row>
    <row r="43" customFormat="false" ht="19.5" hidden="false" customHeight="true" outlineLevel="0" collapsed="false">
      <c r="A43" s="4"/>
      <c r="B43" s="4"/>
      <c r="C43" s="16"/>
    </row>
    <row r="44" customFormat="false" ht="15" hidden="false" customHeight="false" outlineLevel="0" collapsed="false">
      <c r="A44" s="20"/>
      <c r="B44" s="20"/>
      <c r="C44" s="21"/>
    </row>
    <row r="45" customFormat="false" ht="15" hidden="false" customHeight="false" outlineLevel="0" collapsed="false">
      <c r="A45" s="22" t="s">
        <v>77</v>
      </c>
      <c r="B45" s="22" t="s">
        <v>78</v>
      </c>
    </row>
  </sheetData>
  <sheetProtection sheet="true" password="c260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2025-10-13T07:02:52Z</dcterms:created>
  <dc:creator>Dominika Bernaś</dc:creator>
  <dc:description/>
  <dc:language>pl-PL</dc:language>
  <cp:lastModifiedBy/>
  <dcterms:modified xsi:type="dcterms:W3CDTF">2025-10-27T21:33:29Z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24.2.6.0</vt:lpwstr>
  </property>
</Properties>
</file>